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L2020\RFP\5 FINAL Proposals\"/>
    </mc:Choice>
  </mc:AlternateContent>
  <bookViews>
    <workbookView xWindow="0" yWindow="0" windowWidth="28800" windowHeight="11100"/>
  </bookViews>
  <sheets>
    <sheet name="Project Budget" sheetId="1" r:id="rId1"/>
  </sheets>
  <calcPr calcId="162913"/>
</workbook>
</file>

<file path=xl/calcChain.xml><?xml version="1.0" encoding="utf-8"?>
<calcChain xmlns="http://schemas.openxmlformats.org/spreadsheetml/2006/main">
  <c r="E27" i="1" l="1"/>
  <c r="E26" i="1"/>
  <c r="E25" i="1"/>
  <c r="E24" i="1"/>
  <c r="B24" i="1" s="1"/>
  <c r="E23" i="1" l="1"/>
  <c r="E20" i="1"/>
  <c r="E16" i="1" l="1"/>
  <c r="D17" i="1" l="1"/>
  <c r="C17" i="1"/>
  <c r="E15" i="1"/>
  <c r="E13" i="1"/>
  <c r="E17" i="1" l="1"/>
</calcChain>
</file>

<file path=xl/sharedStrings.xml><?xml version="1.0" encoding="utf-8"?>
<sst xmlns="http://schemas.openxmlformats.org/spreadsheetml/2006/main" count="34" uniqueCount="31">
  <si>
    <t>COLUMN TOTAL</t>
  </si>
  <si>
    <t>Amount Spent</t>
  </si>
  <si>
    <t>ENVIRONMENT AND NATURAL RESOURCES TRUST FUND BUDGET</t>
  </si>
  <si>
    <t>Environment and Natural Resources Trust Fund</t>
  </si>
  <si>
    <t>Legal Citation:</t>
  </si>
  <si>
    <t>Budget</t>
  </si>
  <si>
    <t xml:space="preserve">
Balance</t>
  </si>
  <si>
    <t>Fee Title Acquisition</t>
  </si>
  <si>
    <t>Professional Services for Acquisition</t>
  </si>
  <si>
    <t>Status (secured or pending)</t>
  </si>
  <si>
    <t>Amount legally obligated but not yet spent</t>
  </si>
  <si>
    <t xml:space="preserve"> Budget</t>
  </si>
  <si>
    <t>Spent</t>
  </si>
  <si>
    <t>Balance</t>
  </si>
  <si>
    <t>M.L. 2020 Budget Spreadsheet</t>
  </si>
  <si>
    <t xml:space="preserve">SOURCE AND USE OF OTHER FUNDS CONTRIBUTED TO THE PROJECT
</t>
  </si>
  <si>
    <t xml:space="preserve">Other ENRTF APPROPRIATIONS AWARDED IN THE LAST SIX YEARS
</t>
  </si>
  <si>
    <t>Attachment A: Project Budget Spreadsheet</t>
  </si>
  <si>
    <t>Organization:  Minnesota Department of Natural Resources</t>
  </si>
  <si>
    <r>
      <t>Project Manager: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Jennifer Christie</t>
    </r>
  </si>
  <si>
    <r>
      <t xml:space="preserve">Project Title: 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Minnesota State Parks and State Trails In-holdings</t>
    </r>
  </si>
  <si>
    <t>Project Budget: $5,000,000</t>
  </si>
  <si>
    <r>
      <t xml:space="preserve">Project Length and Completion Date: </t>
    </r>
    <r>
      <rPr>
        <sz val="11"/>
        <rFont val="Calibri"/>
        <family val="2"/>
        <scheme val="minor"/>
      </rPr>
      <t xml:space="preserve"> 3 years, June 30, 2023</t>
    </r>
  </si>
  <si>
    <t>Pending</t>
  </si>
  <si>
    <t xml:space="preserve">ENRTF M.L. 2019, TBD (LCCMR 2019 Recommendation to the Legislature) </t>
  </si>
  <si>
    <t>ENRTF M.L. 2018, Chap. 214, Art. 4, Sec. 02, Subd. 09k</t>
  </si>
  <si>
    <t>ENRTF M.L. 2017, Chap. 96, Sec. 2, Subd. 09c</t>
  </si>
  <si>
    <t>ENRTF M.L. 2015, Chap. 76, Sec. 2, Subd. 9a</t>
  </si>
  <si>
    <t xml:space="preserve">ENRTF M.L. 2013, Chap. 52, Sec. 2, Subd. 04a </t>
  </si>
  <si>
    <t>State: Parks and Trails Legacy Fund (FY20)</t>
  </si>
  <si>
    <t>Today's Date:  March 15,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</si>
</sst>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[$$-409]* #,##0_);_([$$-409]* \(#,##0\);_([$$-409]* &quot;-&quot;??_);_(@_)"/>
    <numFmt numFmtId="165" formatCode="_(&quot;$&quot;* #,##0_);_(&quot;$&quot;* \(#,##0\);_(&quot;$&quot;* &quot;-&quot;??_);_(@_)"/>
  </numFmts>
  <fonts count="7" x14ac:knownFonts="1">
    <font>
      <sz val="10"/>
      <name val="Arial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2" fillId="0" borderId="0" xfId="0" applyFont="1" applyBorder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vertical="center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0" xfId="0" applyFont="1"/>
    <xf numFmtId="164" fontId="2" fillId="0" borderId="3" xfId="0" applyNumberFormat="1" applyFont="1" applyBorder="1" applyAlignment="1">
      <alignment horizontal="right" vertical="top" wrapText="1"/>
    </xf>
    <xf numFmtId="164" fontId="2" fillId="0" borderId="2" xfId="0" applyNumberFormat="1" applyFont="1" applyBorder="1" applyAlignment="1">
      <alignment horizontal="right" vertical="top" wrapText="1"/>
    </xf>
    <xf numFmtId="164" fontId="2" fillId="0" borderId="4" xfId="0" applyNumberFormat="1" applyFont="1" applyBorder="1" applyAlignment="1">
      <alignment horizontal="right" vertical="top" wrapText="1"/>
    </xf>
    <xf numFmtId="165" fontId="2" fillId="0" borderId="3" xfId="1" applyNumberFormat="1" applyFont="1" applyBorder="1"/>
    <xf numFmtId="165" fontId="2" fillId="0" borderId="3" xfId="1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wrapText="1"/>
    </xf>
    <xf numFmtId="0" fontId="2" fillId="0" borderId="3" xfId="0" applyFont="1" applyBorder="1" applyAlignment="1">
      <alignment vertical="top" wrapText="1"/>
    </xf>
    <xf numFmtId="0" fontId="6" fillId="0" borderId="0" xfId="0" applyFont="1" applyAlignment="1">
      <alignment vertical="top"/>
    </xf>
    <xf numFmtId="0" fontId="2" fillId="0" borderId="3" xfId="0" applyFont="1" applyBorder="1"/>
    <xf numFmtId="0" fontId="3" fillId="2" borderId="7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3" fillId="3" borderId="0" xfId="0" applyFont="1" applyFill="1" applyAlignment="1">
      <alignment vertical="top"/>
    </xf>
    <xf numFmtId="165" fontId="2" fillId="0" borderId="3" xfId="1" applyNumberFormat="1" applyFont="1" applyFill="1" applyBorder="1"/>
    <xf numFmtId="165" fontId="2" fillId="0" borderId="3" xfId="1" applyNumberFormat="1" applyFont="1" applyFill="1" applyBorder="1" applyAlignment="1">
      <alignment horizontal="right" vertical="top" wrapText="1"/>
    </xf>
    <xf numFmtId="0" fontId="3" fillId="0" borderId="8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9" xfId="0" applyFont="1" applyFill="1" applyBorder="1" applyAlignment="1">
      <alignment vertical="top" wrapText="1"/>
    </xf>
    <xf numFmtId="0" fontId="3" fillId="0" borderId="11" xfId="0" applyFont="1" applyFill="1" applyBorder="1" applyAlignment="1">
      <alignment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173830</xdr:colOff>
      <xdr:row>0</xdr:row>
      <xdr:rowOff>140495</xdr:rowOff>
    </xdr:from>
    <xdr:to>
      <xdr:col>4</xdr:col>
      <xdr:colOff>657603</xdr:colOff>
      <xdr:row>5</xdr:row>
      <xdr:rowOff>107157</xdr:rowOff>
    </xdr:to>
    <xdr:pic>
      <xdr:nvPicPr>
        <xdr:cNvPr id="3" name="Picture 2" descr="ENRTF 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8455" y="140495"/>
          <a:ext cx="1360073" cy="9572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S667"/>
  <sheetViews>
    <sheetView tabSelected="1" view="pageBreakPreview" topLeftCell="A12" zoomScaleNormal="100" zoomScaleSheetLayoutView="100" zoomScalePageLayoutView="70" workbookViewId="0">
      <selection activeCell="A15" sqref="A15:B15"/>
    </sheetView>
  </sheetViews>
  <sheetFormatPr defaultColWidth="7.85546875" defaultRowHeight="15" x14ac:dyDescent="0.2"/>
  <cols>
    <col min="1" max="1" width="68.5703125" style="1" customWidth="1"/>
    <col min="2" max="2" width="14.85546875" style="10" customWidth="1"/>
    <col min="3" max="3" width="14.42578125" style="11" customWidth="1"/>
    <col min="4" max="9" width="13.140625" style="1" customWidth="1"/>
    <col min="10" max="10" width="11.140625" style="1" customWidth="1"/>
    <col min="11" max="11" width="11.28515625" style="1" customWidth="1"/>
    <col min="12" max="16384" width="7.85546875" style="1"/>
  </cols>
  <sheetData>
    <row r="1" spans="1:19" x14ac:dyDescent="0.2">
      <c r="A1" s="7" t="s">
        <v>17</v>
      </c>
      <c r="B1" s="2"/>
      <c r="C1" s="2"/>
    </row>
    <row r="2" spans="1:19" s="5" customFormat="1" x14ac:dyDescent="0.2">
      <c r="A2" s="6" t="s">
        <v>3</v>
      </c>
      <c r="B2" s="4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5" customFormat="1" ht="16.5" customHeight="1" x14ac:dyDescent="0.2">
      <c r="A3" s="8" t="s">
        <v>14</v>
      </c>
      <c r="B3" s="4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s="7" customFormat="1" ht="16.149999999999999" customHeight="1" x14ac:dyDescent="0.2">
      <c r="A4" s="5" t="s">
        <v>4</v>
      </c>
      <c r="B4" s="8"/>
      <c r="C4" s="8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s="5" customFormat="1" ht="16.149999999999999" customHeight="1" x14ac:dyDescent="0.2">
      <c r="A5" s="5" t="s">
        <v>19</v>
      </c>
      <c r="B5" s="6"/>
      <c r="C5" s="6"/>
    </row>
    <row r="6" spans="1:19" s="5" customFormat="1" ht="16.149999999999999" customHeight="1" x14ac:dyDescent="0.2">
      <c r="A6" s="5" t="s">
        <v>20</v>
      </c>
      <c r="B6" s="6"/>
      <c r="C6" s="6"/>
    </row>
    <row r="7" spans="1:19" s="5" customFormat="1" ht="16.149999999999999" customHeight="1" x14ac:dyDescent="0.2">
      <c r="A7" s="5" t="s">
        <v>18</v>
      </c>
      <c r="B7" s="6"/>
      <c r="C7" s="6"/>
    </row>
    <row r="8" spans="1:19" s="5" customFormat="1" ht="16.149999999999999" customHeight="1" x14ac:dyDescent="0.2">
      <c r="A8" s="9" t="s">
        <v>21</v>
      </c>
      <c r="B8" s="6"/>
      <c r="C8" s="6"/>
    </row>
    <row r="9" spans="1:19" s="3" customFormat="1" ht="16.149999999999999" customHeight="1" x14ac:dyDescent="0.2">
      <c r="A9" s="5" t="s">
        <v>22</v>
      </c>
      <c r="B9" s="6"/>
      <c r="C9" s="6"/>
      <c r="D9" s="5"/>
      <c r="E9" s="5"/>
      <c r="F9" s="5"/>
      <c r="G9" s="5"/>
      <c r="H9" s="5"/>
      <c r="I9" s="5"/>
      <c r="J9" s="5"/>
      <c r="K9" s="5"/>
    </row>
    <row r="10" spans="1:19" s="5" customFormat="1" ht="16.149999999999999" customHeight="1" x14ac:dyDescent="0.2">
      <c r="A10" s="29" t="s">
        <v>30</v>
      </c>
      <c r="B10" s="6"/>
      <c r="C10" s="6"/>
      <c r="D10" s="20"/>
      <c r="E10" s="20"/>
    </row>
    <row r="11" spans="1:19" ht="33.6" customHeight="1" thickBot="1" x14ac:dyDescent="0.3">
      <c r="A11" s="24" t="s">
        <v>2</v>
      </c>
      <c r="B11" s="25"/>
      <c r="C11" s="23" t="s">
        <v>5</v>
      </c>
      <c r="D11" s="22" t="s">
        <v>1</v>
      </c>
      <c r="E11" s="23" t="s">
        <v>6</v>
      </c>
      <c r="F11" s="7"/>
      <c r="G11" s="7"/>
      <c r="H11" s="7"/>
      <c r="I11" s="7"/>
      <c r="J11" s="7"/>
      <c r="K11" s="7"/>
      <c r="L11" s="7"/>
    </row>
    <row r="12" spans="1:19" ht="15.75" thickTop="1" x14ac:dyDescent="0.2">
      <c r="A12" s="32" t="s">
        <v>7</v>
      </c>
      <c r="B12" s="33"/>
      <c r="C12" s="13"/>
      <c r="D12" s="13"/>
      <c r="E12" s="13"/>
    </row>
    <row r="13" spans="1:19" ht="14.25" customHeight="1" x14ac:dyDescent="0.2">
      <c r="A13" s="34"/>
      <c r="B13" s="35"/>
      <c r="C13" s="13">
        <v>4850000</v>
      </c>
      <c r="D13" s="13">
        <v>0</v>
      </c>
      <c r="E13" s="13">
        <f t="shared" ref="E13" si="0">C13-D13</f>
        <v>4850000</v>
      </c>
    </row>
    <row r="14" spans="1:19" x14ac:dyDescent="0.2">
      <c r="A14" s="32" t="s">
        <v>8</v>
      </c>
      <c r="B14" s="33"/>
      <c r="C14" s="13"/>
      <c r="D14" s="13"/>
      <c r="E14" s="13"/>
    </row>
    <row r="15" spans="1:19" x14ac:dyDescent="0.2">
      <c r="A15" s="34"/>
      <c r="B15" s="35"/>
      <c r="C15" s="13">
        <v>150000</v>
      </c>
      <c r="D15" s="13">
        <v>0</v>
      </c>
      <c r="E15" s="13">
        <f t="shared" ref="E15" si="1">C15-D15</f>
        <v>150000</v>
      </c>
    </row>
    <row r="16" spans="1:19" s="2" customFormat="1" ht="15.75" thickBot="1" x14ac:dyDescent="0.25">
      <c r="A16" s="36"/>
      <c r="B16" s="37"/>
      <c r="C16" s="14">
        <v>0</v>
      </c>
      <c r="D16" s="14">
        <v>0</v>
      </c>
      <c r="E16" s="14">
        <f t="shared" ref="E16" si="2">C16-D16</f>
        <v>0</v>
      </c>
    </row>
    <row r="17" spans="1:5" s="2" customFormat="1" ht="15.75" thickTop="1" x14ac:dyDescent="0.2">
      <c r="A17" s="38" t="s">
        <v>0</v>
      </c>
      <c r="B17" s="39"/>
      <c r="C17" s="15">
        <f>SUM(C12:C16)</f>
        <v>5000000</v>
      </c>
      <c r="D17" s="15">
        <f>SUM(D12:D16)</f>
        <v>0</v>
      </c>
      <c r="E17" s="15">
        <f>SUM(E12:E16)</f>
        <v>5000000</v>
      </c>
    </row>
    <row r="18" spans="1:5" s="2" customFormat="1" x14ac:dyDescent="0.2">
      <c r="B18" s="19"/>
      <c r="C18" s="19"/>
      <c r="D18" s="19"/>
      <c r="E18" s="19"/>
    </row>
    <row r="19" spans="1:5" s="2" customFormat="1" ht="30" x14ac:dyDescent="0.2">
      <c r="A19" s="26" t="s">
        <v>15</v>
      </c>
      <c r="B19" s="27" t="s">
        <v>9</v>
      </c>
      <c r="C19" s="27" t="s">
        <v>11</v>
      </c>
      <c r="D19" s="27" t="s">
        <v>12</v>
      </c>
      <c r="E19" s="27" t="s">
        <v>13</v>
      </c>
    </row>
    <row r="20" spans="1:5" s="2" customFormat="1" ht="15" customHeight="1" x14ac:dyDescent="0.25">
      <c r="A20" s="18" t="s">
        <v>29</v>
      </c>
      <c r="B20" s="16" t="s">
        <v>23</v>
      </c>
      <c r="C20" s="17">
        <v>500000</v>
      </c>
      <c r="D20" s="17">
        <v>0</v>
      </c>
      <c r="E20" s="17">
        <f t="shared" ref="E20" si="3">C20-D20</f>
        <v>500000</v>
      </c>
    </row>
    <row r="21" spans="1:5" s="2" customFormat="1" x14ac:dyDescent="0.25">
      <c r="A21" s="12"/>
      <c r="B21" s="21"/>
      <c r="C21" s="21"/>
      <c r="D21" s="21"/>
      <c r="E21" s="21"/>
    </row>
    <row r="22" spans="1:5" s="2" customFormat="1" ht="45" x14ac:dyDescent="0.2">
      <c r="A22" s="28" t="s">
        <v>16</v>
      </c>
      <c r="B22" s="27" t="s">
        <v>10</v>
      </c>
      <c r="C22" s="27" t="s">
        <v>5</v>
      </c>
      <c r="D22" s="27" t="s">
        <v>12</v>
      </c>
      <c r="E22" s="27" t="s">
        <v>13</v>
      </c>
    </row>
    <row r="23" spans="1:5" s="2" customFormat="1" x14ac:dyDescent="0.25">
      <c r="A23" s="18" t="s">
        <v>24</v>
      </c>
      <c r="B23" s="16"/>
      <c r="C23" s="17">
        <v>2000000</v>
      </c>
      <c r="D23" s="17">
        <v>0</v>
      </c>
      <c r="E23" s="17">
        <f t="shared" ref="E23" si="4">C23-D23</f>
        <v>2000000</v>
      </c>
    </row>
    <row r="24" spans="1:5" s="2" customFormat="1" x14ac:dyDescent="0.25">
      <c r="A24" s="18" t="s">
        <v>25</v>
      </c>
      <c r="B24" s="30">
        <f>E24</f>
        <v>2499715</v>
      </c>
      <c r="C24" s="31">
        <v>2500000</v>
      </c>
      <c r="D24" s="31">
        <v>285</v>
      </c>
      <c r="E24" s="17">
        <f t="shared" ref="E24:E27" si="5">C24-D24</f>
        <v>2499715</v>
      </c>
    </row>
    <row r="25" spans="1:5" s="2" customFormat="1" x14ac:dyDescent="0.25">
      <c r="A25" s="18" t="s">
        <v>26</v>
      </c>
      <c r="B25" s="16">
        <v>952220</v>
      </c>
      <c r="C25" s="17">
        <v>1500000</v>
      </c>
      <c r="D25" s="17">
        <v>547780</v>
      </c>
      <c r="E25" s="17">
        <f t="shared" si="5"/>
        <v>952220</v>
      </c>
    </row>
    <row r="26" spans="1:5" s="2" customFormat="1" x14ac:dyDescent="0.25">
      <c r="A26" s="18" t="s">
        <v>27</v>
      </c>
      <c r="B26" s="16"/>
      <c r="C26" s="17">
        <v>1500000</v>
      </c>
      <c r="D26" s="17">
        <v>1500000</v>
      </c>
      <c r="E26" s="17">
        <f t="shared" si="5"/>
        <v>0</v>
      </c>
    </row>
    <row r="27" spans="1:5" s="2" customFormat="1" x14ac:dyDescent="0.25">
      <c r="A27" s="18" t="s">
        <v>28</v>
      </c>
      <c r="B27" s="16"/>
      <c r="C27" s="17">
        <v>1000000</v>
      </c>
      <c r="D27" s="17">
        <v>1000000</v>
      </c>
      <c r="E27" s="17">
        <f t="shared" si="5"/>
        <v>0</v>
      </c>
    </row>
    <row r="28" spans="1:5" s="2" customFormat="1" x14ac:dyDescent="0.2"/>
    <row r="29" spans="1:5" s="2" customFormat="1" x14ac:dyDescent="0.2"/>
    <row r="30" spans="1:5" s="2" customFormat="1" x14ac:dyDescent="0.2"/>
    <row r="31" spans="1:5" s="2" customFormat="1" x14ac:dyDescent="0.2"/>
    <row r="32" spans="1:5" s="2" customFormat="1" x14ac:dyDescent="0.2"/>
    <row r="33" s="2" customFormat="1" x14ac:dyDescent="0.2"/>
    <row r="34" s="2" customFormat="1" x14ac:dyDescent="0.2"/>
    <row r="35" s="2" customFormat="1" x14ac:dyDescent="0.2"/>
    <row r="36" s="2" customFormat="1" x14ac:dyDescent="0.2"/>
    <row r="37" s="2" customFormat="1" x14ac:dyDescent="0.2"/>
    <row r="38" s="2" customFormat="1" x14ac:dyDescent="0.2"/>
    <row r="39" s="2" customFormat="1" x14ac:dyDescent="0.2"/>
    <row r="40" s="2" customFormat="1" x14ac:dyDescent="0.2"/>
    <row r="41" s="2" customFormat="1" x14ac:dyDescent="0.2"/>
    <row r="42" s="2" customFormat="1" x14ac:dyDescent="0.2"/>
    <row r="43" s="2" customFormat="1" x14ac:dyDescent="0.2"/>
    <row r="44" s="2" customFormat="1" x14ac:dyDescent="0.2"/>
    <row r="45" s="2" customFormat="1" x14ac:dyDescent="0.2"/>
    <row r="46" s="2" customFormat="1" x14ac:dyDescent="0.2"/>
    <row r="47" s="2" customFormat="1" x14ac:dyDescent="0.2"/>
    <row r="48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</sheetData>
  <mergeCells count="6">
    <mergeCell ref="A17:B17"/>
    <mergeCell ref="A12:B12"/>
    <mergeCell ref="A13:B13"/>
    <mergeCell ref="A14:B14"/>
    <mergeCell ref="A15:B15"/>
    <mergeCell ref="A16:B16"/>
  </mergeCells>
  <phoneticPr fontId="1" type="noConversion"/>
  <pageMargins left="0.5" right="0.5" top="0.5" bottom="0.5" header="0.25" footer="0"/>
  <pageSetup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 Budget</vt:lpstr>
    </vt:vector>
  </TitlesOfParts>
  <Company>State of MN LCC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Budget Page</dc:title>
  <dc:subject>LCCMR Work Plan Document - Budget Page</dc:subject>
  <dc:creator>diana.griffith@lccmr.leg.mn</dc:creator>
  <cp:lastModifiedBy>Diana Griffith</cp:lastModifiedBy>
  <cp:lastPrinted>2018-11-29T18:07:17Z</cp:lastPrinted>
  <dcterms:created xsi:type="dcterms:W3CDTF">2001-02-08T10:40:59Z</dcterms:created>
  <dcterms:modified xsi:type="dcterms:W3CDTF">2019-05-08T23:21:01Z</dcterms:modified>
</cp:coreProperties>
</file>