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L2020\RFP\5 FINAL Proposals\"/>
    </mc:Choice>
  </mc:AlternateContent>
  <bookViews>
    <workbookView xWindow="0" yWindow="0" windowWidth="17970" windowHeight="10860"/>
  </bookViews>
  <sheets>
    <sheet name="Project Budget" sheetId="1" r:id="rId1"/>
  </sheets>
  <definedNames>
    <definedName name="_xlnm.Print_Area" localSheetId="0">'Project Budget'!$A$1:$E$46</definedName>
  </definedNames>
  <calcPr calcId="162913"/>
</workbook>
</file>

<file path=xl/calcChain.xml><?xml version="1.0" encoding="utf-8"?>
<calcChain xmlns="http://schemas.openxmlformats.org/spreadsheetml/2006/main">
  <c r="E46" i="1" l="1"/>
  <c r="E43" i="1"/>
  <c r="E42" i="1"/>
  <c r="E37" i="1" l="1"/>
  <c r="E41" i="1"/>
  <c r="D38" i="1" l="1"/>
  <c r="C38" i="1"/>
  <c r="E35" i="1"/>
  <c r="E33" i="1"/>
  <c r="E31" i="1"/>
  <c r="E29" i="1"/>
  <c r="E27" i="1"/>
  <c r="E25" i="1"/>
  <c r="E23" i="1"/>
  <c r="E21" i="1"/>
  <c r="E13" i="1"/>
  <c r="E38" i="1" l="1"/>
</calcChain>
</file>

<file path=xl/sharedStrings.xml><?xml version="1.0" encoding="utf-8"?>
<sst xmlns="http://schemas.openxmlformats.org/spreadsheetml/2006/main" count="47" uniqueCount="44">
  <si>
    <t>COLUMN TOTAL</t>
  </si>
  <si>
    <t>BUDGET ITEM</t>
  </si>
  <si>
    <t>Amount Spent</t>
  </si>
  <si>
    <t>ENVIRONMENT AND NATURAL RESOURCES TRUST FUND BUDGET</t>
  </si>
  <si>
    <t>Personnel (Wages and Benefits)</t>
  </si>
  <si>
    <t>Professional/Technical/Service Contracts</t>
  </si>
  <si>
    <t>Equipment/Tools/Supplies</t>
  </si>
  <si>
    <r>
      <t>Travel expenses in Minnesota</t>
    </r>
    <r>
      <rPr>
        <sz val="11"/>
        <rFont val="Arial"/>
        <family val="2"/>
      </rPr>
      <t/>
    </r>
  </si>
  <si>
    <t>Environment and Natural Resources Trust Fund</t>
  </si>
  <si>
    <t>Legal Citation:</t>
  </si>
  <si>
    <t>Budget</t>
  </si>
  <si>
    <t xml:space="preserve">
Balance</t>
  </si>
  <si>
    <t>Capital Expenditures Over $5,000</t>
  </si>
  <si>
    <t>Fee Title Acquisition</t>
  </si>
  <si>
    <t xml:space="preserve">Easement Acquisition </t>
  </si>
  <si>
    <t>Professional Services for Acquisition</t>
  </si>
  <si>
    <t xml:space="preserve">Printing </t>
  </si>
  <si>
    <t>Other</t>
  </si>
  <si>
    <t>Status (secured or pending)</t>
  </si>
  <si>
    <t>Amount legally obligated but not yet spent</t>
  </si>
  <si>
    <t xml:space="preserve"> Budget</t>
  </si>
  <si>
    <t>Spent</t>
  </si>
  <si>
    <t>Balance</t>
  </si>
  <si>
    <t>Non-State:</t>
  </si>
  <si>
    <t xml:space="preserve">State: </t>
  </si>
  <si>
    <t>M.L. 2020 Budget Spreadsheet</t>
  </si>
  <si>
    <t xml:space="preserve">SOURCE AND USE OF OTHER FUNDS CONTRIBUTED TO THE PROJECT
</t>
  </si>
  <si>
    <t xml:space="preserve">Other ENRTF APPROPRIATIONS AWARDED IN THE LAST SIX YEARS
</t>
  </si>
  <si>
    <t>Attachment A: Project Budget Spreadsheet</t>
  </si>
  <si>
    <t>Project Manager: Jeffrey Marr</t>
  </si>
  <si>
    <t>Organization: University of Minnesota</t>
  </si>
  <si>
    <t>Project Budget: $399,562</t>
  </si>
  <si>
    <t>Today's Date:  April 12, 2019</t>
  </si>
  <si>
    <t>Project Length and Completion Date:  3 years; June 30, 2023</t>
  </si>
  <si>
    <t>Jeff Marr, Program Manager (74% salary, 26% benefits); 6.25% FTE, 3 weeks per year. Marr is the Associate Director of Engineering and Facilities at SAFL. He has expertise in wind energy, river dynamics, sediment transport, and project management.  Marr will oversee the project. ($39,569)</t>
  </si>
  <si>
    <t>Postdoctoral Associate, experiment and modeling research (80% salary, 20% benefit); 100% FTE for each of 3 years.  ($192,098)</t>
  </si>
  <si>
    <t>Undergraduate Assistant, measurement and data analysis (100% salary); 3 months for each of 3 years.  ($14,400)</t>
  </si>
  <si>
    <t>Engineer, equipment maintanence and data analysis (88% salary, 12% benefit); 40% FTE for each of 3 years.  ($100,066)</t>
  </si>
  <si>
    <r>
      <t xml:space="preserve">In kind: </t>
    </r>
    <r>
      <rPr>
        <sz val="11"/>
        <rFont val="Calibri"/>
        <family val="2"/>
        <scheme val="minor"/>
      </rPr>
      <t>The University of Minnesota does not charge the State of Minnesota its typical overhead rate of 54% of the total modified direct costs.</t>
    </r>
  </si>
  <si>
    <t>Lian Shen, Co-PI (74% salary, 26% benefits); 3.7% FTE, 0.33 month per year. Shen is the Director of SAFL. He has expertise in modeling.  ($22,874)</t>
  </si>
  <si>
    <t>Graduate student, modeling study (84% salary, 16% benefit); 3 summers month per year for 3 years.  ($20,892)</t>
  </si>
  <si>
    <t>Project Title:  Coping with Cold Weather in Minnesota Wind Energy</t>
  </si>
  <si>
    <t xml:space="preserve">Tranportation within Minnesota state for field data collection and research meetings in the state.   Estimation of cost for 3 years: Mileage $0.58/mile x 1000 miles =$580; Incidental expense during travel $170; Lodging $750. </t>
  </si>
  <si>
    <t>Cost of two anemometers ($1,000 each), four humidity sensors ($250 each), data aquaistion system ($2,000), materials and cost for fabicating turbine models ($2,500), components for Eolos wind turbine ($2,000), and componenst for Lidar ($2,500) for measurements in this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</si>
</sst>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9"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
      <sz val="1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s>
  <cellStyleXfs count="2">
    <xf numFmtId="0" fontId="0" fillId="0" borderId="0"/>
    <xf numFmtId="44" fontId="6" fillId="0" borderId="0" applyFont="0" applyFill="0" applyBorder="0" applyAlignment="0" applyProtection="0"/>
  </cellStyleXfs>
  <cellXfs count="53">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0" fontId="3" fillId="0" borderId="0" xfId="0" applyFont="1"/>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2"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5" fillId="0" borderId="8" xfId="0" applyFont="1" applyBorder="1" applyAlignment="1">
      <alignment vertical="top" wrapText="1"/>
    </xf>
    <xf numFmtId="0" fontId="7" fillId="0" borderId="0" xfId="0" applyFont="1" applyAlignment="1">
      <alignment vertical="top"/>
    </xf>
    <xf numFmtId="0" fontId="3" fillId="0" borderId="3" xfId="0" applyFont="1" applyBorder="1"/>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4" borderId="3" xfId="0" applyNumberFormat="1" applyFont="1" applyFill="1" applyBorder="1" applyAlignment="1">
      <alignment horizontal="right" vertical="top" wrapText="1"/>
    </xf>
    <xf numFmtId="164" fontId="3" fillId="3" borderId="3" xfId="0" applyNumberFormat="1" applyFont="1" applyFill="1" applyBorder="1" applyAlignment="1">
      <alignment horizontal="right" vertical="top" wrapText="1"/>
    </xf>
    <xf numFmtId="0" fontId="5" fillId="4" borderId="9" xfId="0" applyFont="1" applyFill="1" applyBorder="1" applyAlignment="1">
      <alignment vertical="top" wrapText="1"/>
    </xf>
    <xf numFmtId="0" fontId="5" fillId="4" borderId="10" xfId="0" applyFont="1" applyFill="1" applyBorder="1" applyAlignment="1">
      <alignment vertical="top" wrapText="1"/>
    </xf>
    <xf numFmtId="164" fontId="3" fillId="0" borderId="3" xfId="0" applyNumberFormat="1" applyFont="1" applyBorder="1" applyAlignment="1">
      <alignment horizontal="right" vertical="top"/>
    </xf>
    <xf numFmtId="0" fontId="4" fillId="0" borderId="8" xfId="0" applyFont="1" applyBorder="1" applyAlignment="1">
      <alignment vertical="top" wrapText="1"/>
    </xf>
    <xf numFmtId="0" fontId="4" fillId="0" borderId="10" xfId="0" applyFont="1" applyBorder="1" applyAlignment="1">
      <alignment vertical="top" wrapText="1"/>
    </xf>
    <xf numFmtId="0" fontId="4" fillId="0" borderId="12" xfId="0" applyFont="1" applyBorder="1" applyAlignment="1">
      <alignment vertical="top" wrapText="1"/>
    </xf>
    <xf numFmtId="0" fontId="4" fillId="0" borderId="14" xfId="0" applyFont="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xf numFmtId="0" fontId="8" fillId="0" borderId="12" xfId="0" applyFont="1" applyBorder="1" applyAlignment="1">
      <alignment horizontal="left" wrapText="1"/>
    </xf>
    <xf numFmtId="0" fontId="8" fillId="0" borderId="14" xfId="0" applyFont="1" applyBorder="1" applyAlignment="1">
      <alignment horizontal="left" wrapText="1"/>
    </xf>
    <xf numFmtId="0" fontId="5" fillId="0" borderId="12" xfId="0" applyFont="1" applyBorder="1" applyAlignment="1">
      <alignment vertical="top" wrapText="1"/>
    </xf>
    <xf numFmtId="0" fontId="5" fillId="0" borderId="14" xfId="0" applyFont="1" applyBorder="1" applyAlignment="1">
      <alignment vertical="top" wrapText="1"/>
    </xf>
    <xf numFmtId="0" fontId="4" fillId="0" borderId="16" xfId="0" applyFont="1" applyBorder="1" applyAlignment="1">
      <alignment vertical="top" wrapText="1"/>
    </xf>
    <xf numFmtId="0" fontId="4" fillId="0" borderId="11" xfId="0" applyFont="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90"/>
  <sheetViews>
    <sheetView tabSelected="1" view="pageBreakPreview" topLeftCell="A12" zoomScaleNormal="100" zoomScaleSheetLayoutView="100" zoomScalePageLayoutView="70" workbookViewId="0">
      <selection activeCell="A13" sqref="A13:B13"/>
    </sheetView>
  </sheetViews>
  <sheetFormatPr defaultColWidth="7.85546875" defaultRowHeight="15" x14ac:dyDescent="0.2"/>
  <cols>
    <col min="1" max="1" width="68.5703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28</v>
      </c>
      <c r="B1" s="2"/>
      <c r="C1" s="2"/>
    </row>
    <row r="2" spans="1:19" s="5" customFormat="1" x14ac:dyDescent="0.2">
      <c r="A2" s="6" t="s">
        <v>8</v>
      </c>
      <c r="B2" s="4"/>
      <c r="C2" s="4"/>
      <c r="D2" s="3"/>
      <c r="E2" s="3"/>
      <c r="F2" s="3"/>
      <c r="G2" s="3"/>
      <c r="H2" s="3"/>
      <c r="I2" s="3"/>
      <c r="J2" s="3"/>
      <c r="K2" s="3"/>
      <c r="L2" s="3"/>
      <c r="M2" s="3"/>
      <c r="N2" s="3"/>
      <c r="O2" s="3"/>
      <c r="P2" s="3"/>
      <c r="Q2" s="3"/>
      <c r="R2" s="3"/>
      <c r="S2" s="3"/>
    </row>
    <row r="3" spans="1:19" s="5" customFormat="1" ht="16.5" customHeight="1" x14ac:dyDescent="0.2">
      <c r="A3" s="8" t="s">
        <v>25</v>
      </c>
      <c r="B3" s="4"/>
      <c r="C3" s="4"/>
      <c r="D3" s="3"/>
      <c r="E3" s="3"/>
      <c r="F3" s="3"/>
      <c r="G3" s="3"/>
      <c r="H3" s="3"/>
      <c r="I3" s="3"/>
      <c r="J3" s="3"/>
      <c r="K3" s="3"/>
      <c r="L3" s="3"/>
      <c r="M3" s="3"/>
      <c r="N3" s="3"/>
      <c r="O3" s="3"/>
      <c r="P3" s="3"/>
      <c r="Q3" s="3"/>
      <c r="R3" s="3"/>
      <c r="S3" s="3"/>
    </row>
    <row r="4" spans="1:19" s="7" customFormat="1" ht="16.149999999999999" customHeight="1" x14ac:dyDescent="0.2">
      <c r="A4" s="5" t="s">
        <v>9</v>
      </c>
      <c r="B4" s="8"/>
      <c r="C4" s="8"/>
      <c r="D4" s="1"/>
      <c r="E4" s="1"/>
      <c r="F4" s="1"/>
      <c r="G4" s="1"/>
      <c r="H4" s="1"/>
      <c r="I4" s="1"/>
      <c r="J4" s="1"/>
      <c r="K4" s="1"/>
      <c r="L4" s="1"/>
      <c r="M4" s="1"/>
      <c r="N4" s="1"/>
      <c r="O4" s="1"/>
      <c r="P4" s="1"/>
      <c r="Q4" s="1"/>
      <c r="R4" s="1"/>
      <c r="S4" s="1"/>
    </row>
    <row r="5" spans="1:19" s="5" customFormat="1" ht="16.149999999999999" customHeight="1" x14ac:dyDescent="0.2">
      <c r="A5" s="5" t="s">
        <v>29</v>
      </c>
      <c r="B5" s="6"/>
      <c r="C5" s="6"/>
    </row>
    <row r="6" spans="1:19" s="5" customFormat="1" ht="16.149999999999999" customHeight="1" x14ac:dyDescent="0.2">
      <c r="A6" s="5" t="s">
        <v>41</v>
      </c>
      <c r="B6" s="6"/>
      <c r="C6" s="6"/>
    </row>
    <row r="7" spans="1:19" s="5" customFormat="1" ht="16.149999999999999" customHeight="1" x14ac:dyDescent="0.2">
      <c r="A7" s="5" t="s">
        <v>30</v>
      </c>
      <c r="B7" s="6"/>
      <c r="C7" s="6"/>
    </row>
    <row r="8" spans="1:19" s="5" customFormat="1" ht="16.149999999999999" customHeight="1" x14ac:dyDescent="0.2">
      <c r="A8" s="9" t="s">
        <v>31</v>
      </c>
      <c r="B8" s="6"/>
      <c r="C8" s="6"/>
    </row>
    <row r="9" spans="1:19" s="5" customFormat="1" ht="16.149999999999999" customHeight="1" x14ac:dyDescent="0.2">
      <c r="A9" s="5" t="s">
        <v>33</v>
      </c>
      <c r="B9" s="6"/>
      <c r="C9" s="6"/>
    </row>
    <row r="10" spans="1:19" s="5" customFormat="1" ht="16.149999999999999" customHeight="1" x14ac:dyDescent="0.2">
      <c r="A10" s="12" t="s">
        <v>32</v>
      </c>
      <c r="B10" s="6"/>
      <c r="C10" s="6"/>
      <c r="D10" s="23"/>
      <c r="E10" s="23"/>
    </row>
    <row r="11" spans="1:19" ht="33.6" customHeight="1" thickBot="1" x14ac:dyDescent="0.3">
      <c r="A11" s="27" t="s">
        <v>3</v>
      </c>
      <c r="B11" s="28"/>
      <c r="C11" s="26" t="s">
        <v>10</v>
      </c>
      <c r="D11" s="25" t="s">
        <v>2</v>
      </c>
      <c r="E11" s="26" t="s">
        <v>11</v>
      </c>
      <c r="F11" s="7"/>
      <c r="G11" s="7"/>
      <c r="H11" s="7"/>
      <c r="I11" s="7"/>
      <c r="J11" s="7"/>
      <c r="K11" s="7"/>
      <c r="L11" s="7"/>
    </row>
    <row r="12" spans="1:19" ht="15.75" thickTop="1" x14ac:dyDescent="0.2">
      <c r="A12" s="37" t="s">
        <v>1</v>
      </c>
      <c r="B12" s="38"/>
      <c r="C12" s="22"/>
      <c r="D12" s="34"/>
      <c r="E12" s="35"/>
      <c r="F12" s="7"/>
      <c r="G12" s="7"/>
      <c r="H12" s="7"/>
      <c r="I12" s="7"/>
      <c r="J12" s="7"/>
      <c r="K12" s="7"/>
      <c r="L12" s="7"/>
    </row>
    <row r="13" spans="1:19" x14ac:dyDescent="0.2">
      <c r="A13" s="39" t="s">
        <v>4</v>
      </c>
      <c r="B13" s="40"/>
      <c r="C13" s="14">
        <v>386062</v>
      </c>
      <c r="D13" s="32">
        <v>0</v>
      </c>
      <c r="E13" s="32">
        <f>C13-D13</f>
        <v>386062</v>
      </c>
      <c r="F13" s="8"/>
      <c r="G13" s="8"/>
      <c r="H13" s="8"/>
      <c r="I13" s="8"/>
      <c r="J13" s="8"/>
      <c r="K13" s="8"/>
      <c r="L13" s="8"/>
      <c r="M13" s="2"/>
    </row>
    <row r="14" spans="1:19" ht="65.25" customHeight="1" x14ac:dyDescent="0.2">
      <c r="A14" s="43" t="s">
        <v>34</v>
      </c>
      <c r="B14" s="44"/>
      <c r="C14" s="14"/>
      <c r="D14" s="32"/>
      <c r="E14" s="32"/>
      <c r="F14" s="8"/>
      <c r="G14" s="8"/>
      <c r="H14" s="8"/>
      <c r="I14" s="8"/>
      <c r="J14" s="8"/>
      <c r="K14" s="8"/>
      <c r="L14" s="8"/>
      <c r="M14" s="2"/>
    </row>
    <row r="15" spans="1:19" ht="31.5" customHeight="1" x14ac:dyDescent="0.2">
      <c r="A15" s="43" t="s">
        <v>39</v>
      </c>
      <c r="B15" s="44"/>
      <c r="C15" s="14"/>
      <c r="D15" s="32"/>
      <c r="E15" s="32"/>
      <c r="F15" s="8"/>
      <c r="G15" s="8"/>
      <c r="H15" s="8"/>
      <c r="I15" s="8"/>
      <c r="J15" s="8"/>
      <c r="K15" s="8"/>
      <c r="L15" s="8"/>
      <c r="M15" s="2"/>
    </row>
    <row r="16" spans="1:19" ht="30" customHeight="1" x14ac:dyDescent="0.2">
      <c r="A16" s="43" t="s">
        <v>35</v>
      </c>
      <c r="B16" s="44"/>
      <c r="C16" s="14"/>
      <c r="D16" s="32"/>
      <c r="E16" s="32"/>
      <c r="F16" s="8"/>
      <c r="G16" s="8"/>
      <c r="H16" s="8"/>
      <c r="I16" s="8"/>
      <c r="J16" s="8"/>
      <c r="K16" s="8"/>
      <c r="L16" s="8"/>
      <c r="M16" s="2"/>
    </row>
    <row r="17" spans="1:13" ht="34.5" customHeight="1" x14ac:dyDescent="0.2">
      <c r="A17" s="43" t="s">
        <v>40</v>
      </c>
      <c r="B17" s="44"/>
      <c r="C17" s="14"/>
      <c r="D17" s="32"/>
      <c r="E17" s="32"/>
      <c r="F17" s="8"/>
      <c r="G17" s="8"/>
      <c r="H17" s="8"/>
      <c r="I17" s="8"/>
      <c r="J17" s="8"/>
      <c r="K17" s="8"/>
      <c r="L17" s="8"/>
      <c r="M17" s="2"/>
    </row>
    <row r="18" spans="1:13" ht="32.25" customHeight="1" x14ac:dyDescent="0.2">
      <c r="A18" s="41" t="s">
        <v>36</v>
      </c>
      <c r="B18" s="42"/>
      <c r="C18" s="33"/>
      <c r="D18" s="33"/>
      <c r="E18" s="33"/>
      <c r="F18" s="8"/>
      <c r="G18" s="8"/>
      <c r="H18" s="8"/>
      <c r="I18" s="8"/>
      <c r="J18" s="8"/>
      <c r="K18" s="8"/>
      <c r="L18" s="8"/>
      <c r="M18" s="2"/>
    </row>
    <row r="19" spans="1:13" ht="32.25" customHeight="1" x14ac:dyDescent="0.25">
      <c r="A19" s="45" t="s">
        <v>37</v>
      </c>
      <c r="B19" s="46"/>
      <c r="C19" s="33"/>
      <c r="D19" s="33"/>
      <c r="E19" s="33"/>
      <c r="F19" s="8"/>
      <c r="G19" s="8"/>
      <c r="H19" s="8"/>
      <c r="I19" s="8"/>
      <c r="J19" s="8"/>
      <c r="K19" s="8"/>
      <c r="L19" s="8"/>
      <c r="M19" s="2"/>
    </row>
    <row r="20" spans="1:13" x14ac:dyDescent="0.2">
      <c r="A20" s="39" t="s">
        <v>5</v>
      </c>
      <c r="B20" s="40"/>
      <c r="C20" s="14"/>
      <c r="D20" s="14"/>
      <c r="E20" s="14"/>
      <c r="F20" s="8"/>
      <c r="G20" s="8"/>
      <c r="H20" s="8"/>
      <c r="I20" s="8"/>
      <c r="J20" s="8"/>
      <c r="K20" s="8"/>
      <c r="L20" s="8"/>
      <c r="M20" s="2"/>
    </row>
    <row r="21" spans="1:13" x14ac:dyDescent="0.2">
      <c r="A21" s="41"/>
      <c r="B21" s="42"/>
      <c r="C21" s="14">
        <v>0</v>
      </c>
      <c r="D21" s="14">
        <v>0</v>
      </c>
      <c r="E21" s="14">
        <f t="shared" ref="E21" si="0">C21-D21</f>
        <v>0</v>
      </c>
      <c r="F21" s="8"/>
      <c r="G21" s="8"/>
      <c r="H21" s="8"/>
      <c r="I21" s="8"/>
      <c r="J21" s="8"/>
      <c r="K21" s="8"/>
      <c r="L21" s="8"/>
      <c r="M21" s="2"/>
    </row>
    <row r="22" spans="1:13" x14ac:dyDescent="0.2">
      <c r="A22" s="39" t="s">
        <v>6</v>
      </c>
      <c r="B22" s="40"/>
      <c r="C22" s="14"/>
      <c r="D22" s="14"/>
      <c r="E22" s="14"/>
      <c r="F22" s="8"/>
      <c r="G22" s="8"/>
      <c r="H22" s="8"/>
      <c r="I22" s="8"/>
      <c r="J22" s="8"/>
      <c r="K22" s="8"/>
      <c r="L22" s="8"/>
      <c r="M22" s="2"/>
    </row>
    <row r="23" spans="1:13" s="3" customFormat="1" ht="61.5" customHeight="1" x14ac:dyDescent="0.2">
      <c r="A23" s="41" t="s">
        <v>43</v>
      </c>
      <c r="B23" s="42"/>
      <c r="C23" s="36">
        <v>12000</v>
      </c>
      <c r="D23" s="36">
        <v>0</v>
      </c>
      <c r="E23" s="36">
        <f t="shared" ref="E23" si="1">C23-D23</f>
        <v>12000</v>
      </c>
      <c r="F23" s="4"/>
      <c r="G23" s="4"/>
      <c r="H23" s="4"/>
      <c r="I23" s="4"/>
      <c r="J23" s="4"/>
      <c r="K23" s="4"/>
      <c r="L23" s="4"/>
      <c r="M23" s="4"/>
    </row>
    <row r="24" spans="1:13" x14ac:dyDescent="0.2">
      <c r="A24" s="39" t="s">
        <v>12</v>
      </c>
      <c r="B24" s="40"/>
      <c r="C24" s="14"/>
      <c r="D24" s="14"/>
      <c r="E24" s="14"/>
      <c r="F24" s="8"/>
      <c r="G24" s="8"/>
      <c r="H24" s="8"/>
      <c r="I24" s="8"/>
      <c r="J24" s="8"/>
      <c r="K24" s="8"/>
      <c r="L24" s="8"/>
      <c r="M24" s="2"/>
    </row>
    <row r="25" spans="1:13" x14ac:dyDescent="0.2">
      <c r="A25" s="39"/>
      <c r="B25" s="40"/>
      <c r="C25" s="14">
        <v>0</v>
      </c>
      <c r="D25" s="14">
        <v>0</v>
      </c>
      <c r="E25" s="14">
        <f t="shared" ref="E25" si="2">C25-D25</f>
        <v>0</v>
      </c>
      <c r="F25" s="8"/>
      <c r="G25" s="8"/>
      <c r="H25" s="8"/>
      <c r="I25" s="8"/>
      <c r="J25" s="8"/>
      <c r="K25" s="8"/>
      <c r="L25" s="8"/>
      <c r="M25" s="2"/>
    </row>
    <row r="26" spans="1:13" x14ac:dyDescent="0.2">
      <c r="A26" s="39" t="s">
        <v>13</v>
      </c>
      <c r="B26" s="40"/>
      <c r="C26" s="14"/>
      <c r="D26" s="14"/>
      <c r="E26" s="14"/>
    </row>
    <row r="27" spans="1:13" ht="14.25" customHeight="1" x14ac:dyDescent="0.2">
      <c r="A27" s="47"/>
      <c r="B27" s="48"/>
      <c r="C27" s="14">
        <v>0</v>
      </c>
      <c r="D27" s="14">
        <v>0</v>
      </c>
      <c r="E27" s="14">
        <f t="shared" ref="E27" si="3">C27-D27</f>
        <v>0</v>
      </c>
    </row>
    <row r="28" spans="1:13" x14ac:dyDescent="0.2">
      <c r="A28" s="39" t="s">
        <v>14</v>
      </c>
      <c r="B28" s="40"/>
      <c r="C28" s="14"/>
      <c r="D28" s="14"/>
      <c r="E28" s="14"/>
    </row>
    <row r="29" spans="1:13" x14ac:dyDescent="0.2">
      <c r="A29" s="47"/>
      <c r="B29" s="48"/>
      <c r="C29" s="14">
        <v>0</v>
      </c>
      <c r="D29" s="14">
        <v>0</v>
      </c>
      <c r="E29" s="14">
        <f t="shared" ref="E29" si="4">C29-D29</f>
        <v>0</v>
      </c>
    </row>
    <row r="30" spans="1:13" x14ac:dyDescent="0.2">
      <c r="A30" s="39" t="s">
        <v>15</v>
      </c>
      <c r="B30" s="40"/>
      <c r="C30" s="14"/>
      <c r="D30" s="14"/>
      <c r="E30" s="14"/>
    </row>
    <row r="31" spans="1:13" x14ac:dyDescent="0.2">
      <c r="A31" s="47"/>
      <c r="B31" s="48"/>
      <c r="C31" s="14">
        <v>0</v>
      </c>
      <c r="D31" s="14">
        <v>0</v>
      </c>
      <c r="E31" s="14">
        <f t="shared" ref="E31" si="5">C31-D31</f>
        <v>0</v>
      </c>
    </row>
    <row r="32" spans="1:13" x14ac:dyDescent="0.2">
      <c r="A32" s="39" t="s">
        <v>16</v>
      </c>
      <c r="B32" s="40"/>
      <c r="C32" s="14"/>
      <c r="D32" s="14"/>
      <c r="E32" s="14"/>
    </row>
    <row r="33" spans="1:13" x14ac:dyDescent="0.2">
      <c r="A33" s="47"/>
      <c r="B33" s="48"/>
      <c r="C33" s="14">
        <v>0</v>
      </c>
      <c r="D33" s="14">
        <v>0</v>
      </c>
      <c r="E33" s="14">
        <f t="shared" ref="E33" si="6">C33-D33</f>
        <v>0</v>
      </c>
    </row>
    <row r="34" spans="1:13" x14ac:dyDescent="0.2">
      <c r="A34" s="39" t="s">
        <v>7</v>
      </c>
      <c r="B34" s="40"/>
      <c r="C34" s="14"/>
      <c r="D34" s="14"/>
      <c r="E34" s="14"/>
      <c r="F34" s="7"/>
      <c r="G34" s="7"/>
      <c r="H34" s="7"/>
      <c r="I34" s="7"/>
      <c r="J34" s="7"/>
      <c r="K34" s="7"/>
      <c r="L34" s="7"/>
      <c r="M34" s="7"/>
    </row>
    <row r="35" spans="1:13" ht="45.75" customHeight="1" x14ac:dyDescent="0.2">
      <c r="A35" s="41" t="s">
        <v>42</v>
      </c>
      <c r="B35" s="42"/>
      <c r="C35" s="15">
        <v>1500</v>
      </c>
      <c r="D35" s="14">
        <v>0</v>
      </c>
      <c r="E35" s="14">
        <f t="shared" ref="E35" si="7">C35-D35</f>
        <v>1500</v>
      </c>
    </row>
    <row r="36" spans="1:13" x14ac:dyDescent="0.2">
      <c r="A36" s="39" t="s">
        <v>17</v>
      </c>
      <c r="B36" s="40"/>
      <c r="C36" s="15"/>
      <c r="D36" s="14"/>
      <c r="E36" s="14"/>
    </row>
    <row r="37" spans="1:13" s="2" customFormat="1" ht="15.75" thickBot="1" x14ac:dyDescent="0.25">
      <c r="A37" s="49"/>
      <c r="B37" s="50"/>
      <c r="C37" s="16">
        <v>0</v>
      </c>
      <c r="D37" s="16">
        <v>0</v>
      </c>
      <c r="E37" s="16">
        <f t="shared" ref="E37" si="8">C37-D37</f>
        <v>0</v>
      </c>
    </row>
    <row r="38" spans="1:13" s="2" customFormat="1" ht="15.75" thickTop="1" x14ac:dyDescent="0.2">
      <c r="A38" s="51" t="s">
        <v>0</v>
      </c>
      <c r="B38" s="52"/>
      <c r="C38" s="17">
        <f>SUM(C13:C37)</f>
        <v>399562</v>
      </c>
      <c r="D38" s="17">
        <f>SUM(D13:D37)</f>
        <v>0</v>
      </c>
      <c r="E38" s="17">
        <f>SUM(E13:E37)</f>
        <v>399562</v>
      </c>
    </row>
    <row r="39" spans="1:13" s="2" customFormat="1" x14ac:dyDescent="0.2">
      <c r="B39" s="21"/>
      <c r="C39" s="21"/>
      <c r="D39" s="21"/>
      <c r="E39" s="21"/>
    </row>
    <row r="40" spans="1:13" s="2" customFormat="1" ht="30" x14ac:dyDescent="0.2">
      <c r="A40" s="29" t="s">
        <v>26</v>
      </c>
      <c r="B40" s="30" t="s">
        <v>18</v>
      </c>
      <c r="C40" s="30" t="s">
        <v>20</v>
      </c>
      <c r="D40" s="30" t="s">
        <v>21</v>
      </c>
      <c r="E40" s="30" t="s">
        <v>22</v>
      </c>
    </row>
    <row r="41" spans="1:13" s="2" customFormat="1" x14ac:dyDescent="0.25">
      <c r="A41" s="20" t="s">
        <v>23</v>
      </c>
      <c r="B41" s="18"/>
      <c r="C41" s="19">
        <v>0</v>
      </c>
      <c r="D41" s="19">
        <v>0</v>
      </c>
      <c r="E41" s="19">
        <f>C41-D41</f>
        <v>0</v>
      </c>
    </row>
    <row r="42" spans="1:13" s="2" customFormat="1" ht="15" customHeight="1" x14ac:dyDescent="0.25">
      <c r="A42" s="20" t="s">
        <v>24</v>
      </c>
      <c r="B42" s="18"/>
      <c r="C42" s="19">
        <v>0</v>
      </c>
      <c r="D42" s="19">
        <v>0</v>
      </c>
      <c r="E42" s="19">
        <f t="shared" ref="E42:E43" si="9">C42-D42</f>
        <v>0</v>
      </c>
    </row>
    <row r="43" spans="1:13" s="2" customFormat="1" ht="32.25" customHeight="1" x14ac:dyDescent="0.25">
      <c r="A43" s="20" t="s">
        <v>38</v>
      </c>
      <c r="B43" s="18"/>
      <c r="C43" s="19">
        <v>215763</v>
      </c>
      <c r="D43" s="19">
        <v>0</v>
      </c>
      <c r="E43" s="19">
        <f t="shared" si="9"/>
        <v>215763</v>
      </c>
    </row>
    <row r="44" spans="1:13" s="2" customFormat="1" x14ac:dyDescent="0.25">
      <c r="A44" s="13"/>
      <c r="B44" s="24"/>
      <c r="C44" s="24"/>
      <c r="D44" s="24"/>
      <c r="E44" s="24"/>
    </row>
    <row r="45" spans="1:13" s="2" customFormat="1" ht="45" x14ac:dyDescent="0.2">
      <c r="A45" s="31" t="s">
        <v>27</v>
      </c>
      <c r="B45" s="30" t="s">
        <v>19</v>
      </c>
      <c r="C45" s="30" t="s">
        <v>10</v>
      </c>
      <c r="D45" s="30" t="s">
        <v>21</v>
      </c>
      <c r="E45" s="30" t="s">
        <v>22</v>
      </c>
    </row>
    <row r="46" spans="1:13" s="2" customFormat="1" x14ac:dyDescent="0.25">
      <c r="A46" s="20"/>
      <c r="B46" s="18"/>
      <c r="C46" s="19">
        <v>0</v>
      </c>
      <c r="D46" s="19">
        <v>0</v>
      </c>
      <c r="E46" s="19">
        <f t="shared" ref="E46" si="10">C46-D46</f>
        <v>0</v>
      </c>
    </row>
    <row r="47" spans="1:13" s="2" customFormat="1" x14ac:dyDescent="0.2"/>
    <row r="48" spans="1:13"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sheetData>
  <mergeCells count="27">
    <mergeCell ref="A36:B36"/>
    <mergeCell ref="A37:B37"/>
    <mergeCell ref="A38:B38"/>
    <mergeCell ref="A32:B32"/>
    <mergeCell ref="A33:B33"/>
    <mergeCell ref="A34:B34"/>
    <mergeCell ref="A35:B35"/>
    <mergeCell ref="A27:B27"/>
    <mergeCell ref="A28:B28"/>
    <mergeCell ref="A29:B29"/>
    <mergeCell ref="A30:B30"/>
    <mergeCell ref="A31:B31"/>
    <mergeCell ref="A26:B26"/>
    <mergeCell ref="A20:B20"/>
    <mergeCell ref="A21:B21"/>
    <mergeCell ref="A22:B22"/>
    <mergeCell ref="A23:B23"/>
    <mergeCell ref="A12:B12"/>
    <mergeCell ref="A13:B13"/>
    <mergeCell ref="A18:B18"/>
    <mergeCell ref="A24:B24"/>
    <mergeCell ref="A25:B25"/>
    <mergeCell ref="A14:B14"/>
    <mergeCell ref="A15:B15"/>
    <mergeCell ref="A16:B16"/>
    <mergeCell ref="A17:B17"/>
    <mergeCell ref="A19:B19"/>
  </mergeCells>
  <phoneticPr fontId="1" type="noConversion"/>
  <pageMargins left="0.5" right="0.5" top="0.5" bottom="0.5" header="0.25" footer="0"/>
  <pageSetup scale="7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2018-11-29T18:07:17Z</cp:lastPrinted>
  <dcterms:created xsi:type="dcterms:W3CDTF">2001-02-08T10:40:59Z</dcterms:created>
  <dcterms:modified xsi:type="dcterms:W3CDTF">2019-05-09T01:24:28Z</dcterms:modified>
</cp:coreProperties>
</file>